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"/>
    </mc:Choice>
  </mc:AlternateContent>
  <xr:revisionPtr revIDLastSave="40" documentId="13_ncr:1_{2D27D9C3-DE31-4EFB-800B-087B240AA1ED}" xr6:coauthVersionLast="47" xr6:coauthVersionMax="47" xr10:uidLastSave="{43EBBD06-7149-4EF0-97D5-34703CF88527}"/>
  <bookViews>
    <workbookView xWindow="-108" yWindow="-108" windowWidth="23256" windowHeight="12456" xr2:uid="{C264B771-D389-4D2A-B3A5-59133C889BCB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1" l="1"/>
  <c r="G6" i="1"/>
  <c r="S11" i="1"/>
  <c r="S4" i="1"/>
  <c r="S5" i="1"/>
  <c r="S6" i="1"/>
  <c r="S7" i="1"/>
  <c r="S12" i="1"/>
  <c r="S13" i="1"/>
  <c r="F6" i="1" l="1"/>
  <c r="H6" i="1"/>
  <c r="C6" i="1"/>
  <c r="B6" i="1"/>
  <c r="D6" i="1"/>
  <c r="F5" i="1"/>
  <c r="G5" i="1"/>
  <c r="I5" i="1"/>
  <c r="B5" i="1"/>
  <c r="C5" i="1"/>
  <c r="E5" i="1"/>
  <c r="H3" i="1"/>
  <c r="I4" i="1"/>
  <c r="H4" i="1"/>
  <c r="F4" i="1"/>
  <c r="E4" i="1"/>
  <c r="D4" i="1"/>
  <c r="B4" i="1"/>
  <c r="I3" i="1"/>
  <c r="G3" i="1"/>
  <c r="E3" i="1"/>
  <c r="D3" i="1"/>
  <c r="C3" i="1"/>
  <c r="F13" i="1"/>
  <c r="B19" i="1" s="1"/>
  <c r="B13" i="1"/>
  <c r="F19" i="1" s="1"/>
  <c r="F12" i="1"/>
  <c r="B18" i="1" s="1"/>
  <c r="B12" i="1"/>
  <c r="F18" i="1" s="1"/>
  <c r="F11" i="1"/>
  <c r="B17" i="1" s="1"/>
  <c r="B11" i="1"/>
  <c r="F17" i="1" s="1"/>
  <c r="F10" i="1"/>
  <c r="B16" i="1" s="1"/>
  <c r="B10" i="1"/>
  <c r="F16" i="1" s="1"/>
  <c r="F9" i="1"/>
  <c r="B15" i="1" s="1"/>
  <c r="B9" i="1"/>
  <c r="F15" i="1" s="1"/>
  <c r="F8" i="1"/>
  <c r="B14" i="1" s="1"/>
  <c r="B8" i="1"/>
  <c r="F14" i="1" s="1"/>
  <c r="Q13" i="1"/>
  <c r="Q12" i="1"/>
  <c r="Q11" i="1"/>
  <c r="Q10" i="1"/>
  <c r="Q7" i="1"/>
  <c r="Q6" i="1"/>
  <c r="Q5" i="1"/>
  <c r="Q4" i="1"/>
  <c r="J6" i="1" l="1"/>
  <c r="J5" i="1"/>
  <c r="J4" i="1"/>
  <c r="J3" i="1"/>
  <c r="J7" i="1" l="1"/>
</calcChain>
</file>

<file path=xl/sharedStrings.xml><?xml version="1.0" encoding="utf-8"?>
<sst xmlns="http://schemas.openxmlformats.org/spreadsheetml/2006/main" count="193" uniqueCount="45">
  <si>
    <t>Oliebollen</t>
  </si>
  <si>
    <t>Appelflappen</t>
  </si>
  <si>
    <t>Berliner bollen</t>
  </si>
  <si>
    <t>Krentebollen</t>
  </si>
  <si>
    <t>Deelnemers:</t>
  </si>
  <si>
    <t>Ronde 1</t>
  </si>
  <si>
    <t>-</t>
  </si>
  <si>
    <t>Ronde 2</t>
  </si>
  <si>
    <t>Ronde 3</t>
  </si>
  <si>
    <t>Ronde 4</t>
  </si>
  <si>
    <t>Ronde 5</t>
  </si>
  <si>
    <t>Ronde 6</t>
  </si>
  <si>
    <t>Speeltempo: 5 minuten + 5 seconde per zet</t>
  </si>
  <si>
    <t>Peter Foks</t>
  </si>
  <si>
    <t>Paul van der Lem</t>
  </si>
  <si>
    <t>Martin Berends</t>
  </si>
  <si>
    <t>Paul Teer</t>
  </si>
  <si>
    <t>Barbara Graas</t>
  </si>
  <si>
    <t>Kaj Kruit</t>
  </si>
  <si>
    <t>Dik Vermeulen</t>
  </si>
  <si>
    <t>Hans Knobbe</t>
  </si>
  <si>
    <t>Cees Staal</t>
  </si>
  <si>
    <t>Boudewijn van der Veen</t>
  </si>
  <si>
    <t>Piet Smit</t>
  </si>
  <si>
    <t>Aart van Dijk</t>
  </si>
  <si>
    <t>Geert van der Loo</t>
  </si>
  <si>
    <t>Leo Kool</t>
  </si>
  <si>
    <t xml:space="preserve">Johan Deubel  </t>
  </si>
  <si>
    <t>Schelte Betten</t>
  </si>
  <si>
    <t>Ton Wessel</t>
  </si>
  <si>
    <t>Kees van den Berg</t>
  </si>
  <si>
    <t>Peter Groot</t>
  </si>
  <si>
    <t>Ruud Groot</t>
  </si>
  <si>
    <t>Johan Deubel</t>
  </si>
  <si>
    <t>TEAM INDELING tevens BORDINDELING</t>
  </si>
  <si>
    <t xml:space="preserve">    DAMCOMBINATIE ZAANSTREEK       OLIEBOLLEN TOERNOOI 29 DECEMBER 2025</t>
  </si>
  <si>
    <t>vrij</t>
  </si>
  <si>
    <t>Vrij (was Piet Smit)</t>
  </si>
  <si>
    <t>Vrij (was Peter Foks)</t>
  </si>
  <si>
    <t>bp</t>
  </si>
  <si>
    <t>p</t>
  </si>
  <si>
    <t>1. Oliebollen</t>
  </si>
  <si>
    <t>2. Krentebollen</t>
  </si>
  <si>
    <t>3. Appelflappen</t>
  </si>
  <si>
    <t>4. Berliner bollen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</si>
</sst>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</font>
    <font>
      <i/>
      <sz val="8"/>
      <color rgb="FFFF0000"/>
      <name val="Arial"/>
      <family val="2"/>
    </font>
    <font>
      <b/>
      <sz val="8"/>
      <name val="Arial"/>
      <family val="2"/>
    </font>
    <font>
      <b/>
      <sz val="11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u/>
      <sz val="8"/>
      <color theme="1"/>
      <name val="Calibri"/>
      <family val="2"/>
      <scheme val="minor"/>
    </font>
    <font>
      <sz val="8"/>
      <color theme="1"/>
      <name val="Aptos"/>
      <family val="2"/>
    </font>
    <font>
      <u/>
      <sz val="8"/>
      <color theme="1"/>
      <name val="Aptos"/>
      <family val="2"/>
    </font>
    <font>
      <sz val="8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textRotation="80"/>
    </xf>
    <xf numFmtId="0" fontId="1" fillId="0" borderId="2" xfId="0" applyFont="1" applyBorder="1"/>
    <xf numFmtId="0" fontId="0" fillId="0" borderId="5" xfId="0" applyBorder="1"/>
    <xf numFmtId="0" fontId="1" fillId="0" borderId="3" xfId="0" applyFont="1" applyBorder="1" applyAlignment="1">
      <alignment textRotation="80"/>
    </xf>
    <xf numFmtId="0" fontId="0" fillId="0" borderId="4" xfId="0" applyBorder="1" applyAlignment="1">
      <alignment horizontal="left"/>
    </xf>
    <xf numFmtId="0" fontId="1" fillId="0" borderId="10" xfId="0" applyFont="1" applyBorder="1" applyAlignment="1">
      <alignment textRotation="80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11" xfId="0" applyFont="1" applyBorder="1"/>
    <xf numFmtId="0" fontId="4" fillId="0" borderId="12" xfId="0" applyFont="1" applyBorder="1"/>
    <xf numFmtId="0" fontId="5" fillId="0" borderId="2" xfId="0" applyFont="1" applyBorder="1" applyAlignment="1">
      <alignment horizontal="left"/>
    </xf>
    <xf numFmtId="0" fontId="5" fillId="0" borderId="8" xfId="0" applyFont="1" applyBorder="1"/>
    <xf numFmtId="0" fontId="5" fillId="0" borderId="8" xfId="0" applyFont="1" applyBorder="1" applyAlignment="1">
      <alignment horizontal="center"/>
    </xf>
    <xf numFmtId="0" fontId="5" fillId="0" borderId="3" xfId="0" applyFont="1" applyBorder="1"/>
    <xf numFmtId="0" fontId="5" fillId="0" borderId="6" xfId="0" applyFont="1" applyBorder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5" fillId="0" borderId="7" xfId="0" applyFont="1" applyBorder="1"/>
    <xf numFmtId="0" fontId="0" fillId="0" borderId="13" xfId="0" applyBorder="1"/>
    <xf numFmtId="0" fontId="6" fillId="0" borderId="5" xfId="0" applyFont="1" applyBorder="1"/>
    <xf numFmtId="0" fontId="9" fillId="0" borderId="0" xfId="1" applyFont="1"/>
    <xf numFmtId="0" fontId="10" fillId="0" borderId="1" xfId="0" applyFont="1" applyBorder="1" applyAlignment="1">
      <alignment horizontal="left"/>
    </xf>
    <xf numFmtId="0" fontId="8" fillId="0" borderId="1" xfId="0" applyFont="1" applyBorder="1"/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7" xfId="0" applyBorder="1"/>
    <xf numFmtId="0" fontId="5" fillId="0" borderId="5" xfId="0" applyFont="1" applyBorder="1"/>
    <xf numFmtId="0" fontId="11" fillId="0" borderId="0" xfId="0" applyFont="1"/>
    <xf numFmtId="0" fontId="5" fillId="0" borderId="2" xfId="0" applyFont="1" applyBorder="1"/>
    <xf numFmtId="0" fontId="5" fillId="0" borderId="4" xfId="0" applyFont="1" applyBorder="1"/>
    <xf numFmtId="0" fontId="5" fillId="0" borderId="0" xfId="0" applyFont="1" applyAlignment="1">
      <alignment horizontal="center"/>
    </xf>
    <xf numFmtId="0" fontId="0" fillId="0" borderId="6" xfId="0" applyBorder="1" applyAlignment="1">
      <alignment horizontal="left"/>
    </xf>
    <xf numFmtId="0" fontId="7" fillId="3" borderId="0" xfId="0" applyFont="1" applyFill="1"/>
    <xf numFmtId="0" fontId="2" fillId="3" borderId="0" xfId="0" applyFont="1" applyFill="1"/>
    <xf numFmtId="0" fontId="3" fillId="3" borderId="0" xfId="0" applyFont="1" applyFill="1"/>
    <xf numFmtId="0" fontId="12" fillId="0" borderId="4" xfId="0" applyFont="1" applyBorder="1" applyAlignment="1">
      <alignment horizontal="left"/>
    </xf>
    <xf numFmtId="0" fontId="13" fillId="0" borderId="4" xfId="0" applyFont="1" applyBorder="1"/>
    <xf numFmtId="0" fontId="13" fillId="0" borderId="5" xfId="0" applyFont="1" applyBorder="1"/>
    <xf numFmtId="0" fontId="12" fillId="0" borderId="0" xfId="0" applyFont="1"/>
    <xf numFmtId="0" fontId="4" fillId="0" borderId="0" xfId="0" applyFont="1"/>
    <xf numFmtId="0" fontId="1" fillId="0" borderId="5" xfId="0" applyFont="1" applyBorder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4" fillId="0" borderId="2" xfId="0" applyFont="1" applyBorder="1"/>
    <xf numFmtId="0" fontId="1" fillId="0" borderId="8" xfId="0" applyFont="1" applyBorder="1"/>
    <xf numFmtId="0" fontId="1" fillId="0" borderId="3" xfId="0" applyFont="1" applyBorder="1"/>
    <xf numFmtId="0" fontId="1" fillId="0" borderId="9" xfId="0" applyFont="1" applyBorder="1"/>
    <xf numFmtId="0" fontId="1" fillId="0" borderId="7" xfId="0" applyFont="1" applyBorder="1"/>
    <xf numFmtId="0" fontId="0" fillId="0" borderId="4" xfId="0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0" borderId="9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14" xfId="0" applyFont="1" applyBorder="1"/>
    <xf numFmtId="0" fontId="0" fillId="4" borderId="2" xfId="0" applyFill="1" applyBorder="1" applyAlignment="1">
      <alignment horizontal="left"/>
    </xf>
    <xf numFmtId="0" fontId="0" fillId="4" borderId="2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3" xfId="0" applyFill="1" applyBorder="1"/>
    <xf numFmtId="0" fontId="0" fillId="4" borderId="10" xfId="0" applyFill="1" applyBorder="1"/>
    <xf numFmtId="0" fontId="4" fillId="4" borderId="11" xfId="0" applyFont="1" applyFill="1" applyBorder="1"/>
    <xf numFmtId="0" fontId="4" fillId="4" borderId="12" xfId="0" applyFont="1" applyFill="1" applyBorder="1"/>
    <xf numFmtId="0" fontId="4" fillId="4" borderId="4" xfId="0" applyFont="1" applyFill="1" applyBorder="1"/>
    <xf numFmtId="0" fontId="6" fillId="4" borderId="5" xfId="0" applyFont="1" applyFill="1" applyBorder="1"/>
    <xf numFmtId="0" fontId="4" fillId="4" borderId="5" xfId="0" applyFont="1" applyFill="1" applyBorder="1"/>
    <xf numFmtId="0" fontId="4" fillId="4" borderId="6" xfId="0" applyFont="1" applyFill="1" applyBorder="1"/>
    <xf numFmtId="0" fontId="4" fillId="4" borderId="7" xfId="0" applyFont="1" applyFill="1" applyBorder="1"/>
  </cellXfs>
  <cellStyles count="2">
    <cellStyle name="Standaard" xfId="0" builtinId="0"/>
    <cellStyle name="Standaard 2" xfId="1" xr:uid="{AB634391-987E-4CF1-A82B-031F0AFE25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CDE83-D805-46A9-9DBB-DBA990841008}">
  <dimension ref="A1:AC34"/>
  <sheetViews>
    <sheetView tabSelected="1" topLeftCell="A2" zoomScale="130" zoomScaleNormal="130" workbookViewId="0">
      <selection activeCell="K23" sqref="K23"/>
    </sheetView>
  </sheetViews>
  <sheetFormatPr defaultRowHeight="14.4" x14ac:dyDescent="0.3"/>
  <cols>
    <col min="1" max="1" width="15.109375" customWidth="1"/>
    <col min="2" max="2" width="4.33203125" customWidth="1"/>
    <col min="3" max="3" width="2.77734375" customWidth="1"/>
    <col min="4" max="5" width="2.6640625" bestFit="1" customWidth="1"/>
    <col min="6" max="6" width="3.21875" customWidth="1"/>
    <col min="7" max="7" width="4" bestFit="1" customWidth="1"/>
    <col min="8" max="8" width="3.44140625" bestFit="1" customWidth="1"/>
    <col min="9" max="9" width="2.6640625" bestFit="1" customWidth="1"/>
    <col min="10" max="10" width="3" bestFit="1" customWidth="1"/>
    <col min="11" max="11" width="2.6640625" bestFit="1" customWidth="1"/>
    <col min="12" max="12" width="3.109375" customWidth="1"/>
    <col min="13" max="13" width="1.33203125" bestFit="1" customWidth="1"/>
    <col min="14" max="14" width="3.109375" customWidth="1"/>
    <col min="15" max="15" width="2.21875" customWidth="1"/>
    <col min="16" max="16" width="2.6640625" bestFit="1" customWidth="1"/>
    <col min="17" max="17" width="13.88671875" customWidth="1"/>
    <col min="18" max="18" width="3.88671875" customWidth="1"/>
    <col min="19" max="19" width="12.44140625" customWidth="1"/>
    <col min="20" max="20" width="5.6640625" style="1" bestFit="1" customWidth="1"/>
    <col min="21" max="21" width="1.5546875" style="1" bestFit="1" customWidth="1"/>
    <col min="22" max="22" width="11.44140625" style="45" bestFit="1" customWidth="1"/>
    <col min="23" max="23" width="10.21875" style="45" bestFit="1" customWidth="1"/>
    <col min="24" max="24" width="3.33203125" style="45" customWidth="1"/>
    <col min="25" max="25" width="2.88671875" style="45" customWidth="1"/>
    <col min="26" max="26" width="11.44140625" style="45" customWidth="1"/>
    <col min="27" max="27" width="11.6640625" style="45" bestFit="1" customWidth="1"/>
    <col min="28" max="29" width="2.109375" style="45" customWidth="1"/>
  </cols>
  <sheetData>
    <row r="1" spans="1:29" ht="18" x14ac:dyDescent="0.35">
      <c r="A1" s="36" t="s">
        <v>35</v>
      </c>
      <c r="B1" s="37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43" t="s">
        <v>5</v>
      </c>
      <c r="U1" s="1">
        <v>1</v>
      </c>
      <c r="V1" s="46" t="s">
        <v>31</v>
      </c>
      <c r="W1" s="46" t="s">
        <v>32</v>
      </c>
      <c r="X1" s="45">
        <v>0</v>
      </c>
      <c r="Y1" s="45">
        <v>2</v>
      </c>
      <c r="Z1" s="46" t="s">
        <v>14</v>
      </c>
      <c r="AA1" s="46" t="s">
        <v>16</v>
      </c>
      <c r="AB1" s="45">
        <v>1</v>
      </c>
      <c r="AC1" s="45">
        <v>1</v>
      </c>
    </row>
    <row r="2" spans="1:29" s="1" customFormat="1" ht="12" customHeight="1" x14ac:dyDescent="0.25">
      <c r="A2" s="3"/>
      <c r="B2" s="7">
        <v>1</v>
      </c>
      <c r="C2" s="7">
        <v>2</v>
      </c>
      <c r="D2" s="7">
        <v>3</v>
      </c>
      <c r="E2" s="7">
        <v>4</v>
      </c>
      <c r="F2" s="7">
        <v>5</v>
      </c>
      <c r="G2" s="7">
        <v>6</v>
      </c>
      <c r="H2" s="7">
        <v>7</v>
      </c>
      <c r="I2" s="7">
        <v>8</v>
      </c>
      <c r="J2" s="7" t="s">
        <v>39</v>
      </c>
      <c r="K2" s="5" t="s">
        <v>40</v>
      </c>
      <c r="L2" s="5"/>
      <c r="M2" s="2"/>
      <c r="N2" s="2"/>
      <c r="O2" s="2"/>
      <c r="Q2" s="1" t="s">
        <v>34</v>
      </c>
      <c r="U2" s="1">
        <v>2</v>
      </c>
      <c r="V2" s="45" t="s">
        <v>17</v>
      </c>
      <c r="W2" s="45" t="s">
        <v>15</v>
      </c>
      <c r="X2" s="45">
        <v>0</v>
      </c>
      <c r="Y2" s="45">
        <v>2</v>
      </c>
      <c r="Z2" s="47" t="s">
        <v>36</v>
      </c>
      <c r="AA2" s="47" t="s">
        <v>36</v>
      </c>
      <c r="AB2" s="45">
        <v>1</v>
      </c>
      <c r="AC2" s="45">
        <v>1</v>
      </c>
    </row>
    <row r="3" spans="1:29" x14ac:dyDescent="0.3">
      <c r="A3" s="65" t="s">
        <v>41</v>
      </c>
      <c r="B3" s="66"/>
      <c r="C3" s="67">
        <f>I8</f>
        <v>4</v>
      </c>
      <c r="D3" s="67">
        <f>I12</f>
        <v>5</v>
      </c>
      <c r="E3" s="68">
        <f>K11</f>
        <v>3</v>
      </c>
      <c r="F3" s="67"/>
      <c r="G3" s="67">
        <f>K14</f>
        <v>4</v>
      </c>
      <c r="H3" s="67">
        <f>K18</f>
        <v>3</v>
      </c>
      <c r="I3" s="67">
        <f>I17</f>
        <v>6</v>
      </c>
      <c r="J3" s="69">
        <f>B3+C3+D3+E3+F3+G3+H3+I3</f>
        <v>25</v>
      </c>
      <c r="K3" s="70">
        <v>6</v>
      </c>
      <c r="L3" s="71">
        <v>1</v>
      </c>
      <c r="P3" s="72"/>
      <c r="Q3" s="73" t="s">
        <v>0</v>
      </c>
      <c r="R3" s="12"/>
      <c r="S3" s="13" t="s">
        <v>3</v>
      </c>
      <c r="U3" s="1">
        <v>3</v>
      </c>
      <c r="V3" s="45" t="s">
        <v>18</v>
      </c>
      <c r="W3" s="45" t="s">
        <v>28</v>
      </c>
      <c r="X3" s="45">
        <v>2</v>
      </c>
      <c r="Y3" s="45">
        <v>0</v>
      </c>
      <c r="Z3" s="45" t="s">
        <v>20</v>
      </c>
      <c r="AA3" s="45" t="s">
        <v>25</v>
      </c>
      <c r="AB3" s="45">
        <v>0</v>
      </c>
      <c r="AC3" s="45">
        <v>2</v>
      </c>
    </row>
    <row r="4" spans="1:29" x14ac:dyDescent="0.3">
      <c r="A4" s="6" t="s">
        <v>42</v>
      </c>
      <c r="B4" s="53">
        <f>K8</f>
        <v>4</v>
      </c>
      <c r="C4" s="54"/>
      <c r="D4" s="55">
        <f>I10</f>
        <v>4</v>
      </c>
      <c r="E4" s="56">
        <f>I13</f>
        <v>4</v>
      </c>
      <c r="F4" s="55">
        <f>I14</f>
        <v>4</v>
      </c>
      <c r="G4" s="54"/>
      <c r="H4" s="55">
        <f>K16</f>
        <v>4</v>
      </c>
      <c r="I4" s="55">
        <f>K19</f>
        <v>4</v>
      </c>
      <c r="J4" s="57">
        <f t="shared" ref="J4:J6" si="0">B4+C4+D4+E4+F4+G4+H4+I4</f>
        <v>24</v>
      </c>
      <c r="K4" s="4">
        <v>6</v>
      </c>
      <c r="L4" s="22">
        <v>2</v>
      </c>
      <c r="P4" s="74">
        <v>1</v>
      </c>
      <c r="Q4" s="75" t="str">
        <f>Q17</f>
        <v>Peter Groot</v>
      </c>
      <c r="R4" s="8">
        <v>1</v>
      </c>
      <c r="S4" s="23" t="str">
        <f>Q18</f>
        <v>Ruud Groot</v>
      </c>
      <c r="U4" s="1">
        <v>4</v>
      </c>
      <c r="V4" s="45" t="s">
        <v>21</v>
      </c>
      <c r="W4" s="45" t="s">
        <v>24</v>
      </c>
      <c r="X4" s="45">
        <v>2</v>
      </c>
      <c r="Y4" s="45">
        <v>0</v>
      </c>
      <c r="Z4" s="45" t="s">
        <v>33</v>
      </c>
      <c r="AA4" s="45" t="s">
        <v>26</v>
      </c>
      <c r="AB4" s="45">
        <v>1</v>
      </c>
      <c r="AC4" s="45">
        <v>1</v>
      </c>
    </row>
    <row r="5" spans="1:29" x14ac:dyDescent="0.3">
      <c r="A5" s="6" t="s">
        <v>43</v>
      </c>
      <c r="B5" s="53">
        <f>K12</f>
        <v>3</v>
      </c>
      <c r="C5" s="55">
        <f>K10</f>
        <v>4</v>
      </c>
      <c r="D5" s="54"/>
      <c r="E5" s="56">
        <f>I9</f>
        <v>3</v>
      </c>
      <c r="F5" s="55">
        <f>I18</f>
        <v>5</v>
      </c>
      <c r="G5" s="55">
        <f>I16</f>
        <v>4</v>
      </c>
      <c r="H5" s="54"/>
      <c r="I5" s="55">
        <f>K15</f>
        <v>5</v>
      </c>
      <c r="J5" s="57">
        <f t="shared" si="0"/>
        <v>24</v>
      </c>
      <c r="K5" s="4">
        <v>6</v>
      </c>
      <c r="L5" s="22">
        <v>2</v>
      </c>
      <c r="P5" s="74">
        <v>2</v>
      </c>
      <c r="Q5" s="76" t="str">
        <f>Q24</f>
        <v>Barbara Graas</v>
      </c>
      <c r="R5" s="8">
        <v>2</v>
      </c>
      <c r="S5" s="9" t="str">
        <f>Q23</f>
        <v>Martin Berends</v>
      </c>
      <c r="T5" s="43" t="s">
        <v>7</v>
      </c>
      <c r="U5" s="1">
        <v>1</v>
      </c>
      <c r="V5" s="46" t="s">
        <v>32</v>
      </c>
      <c r="W5" s="46" t="s">
        <v>14</v>
      </c>
      <c r="X5" s="45">
        <v>1</v>
      </c>
      <c r="Y5" s="45">
        <v>1</v>
      </c>
      <c r="Z5" s="46" t="s">
        <v>16</v>
      </c>
      <c r="AA5" s="46" t="s">
        <v>31</v>
      </c>
      <c r="AB5" s="45">
        <v>2</v>
      </c>
      <c r="AC5" s="45">
        <v>0</v>
      </c>
    </row>
    <row r="6" spans="1:29" x14ac:dyDescent="0.3">
      <c r="A6" s="35" t="s">
        <v>44</v>
      </c>
      <c r="B6" s="58">
        <f>I11</f>
        <v>5</v>
      </c>
      <c r="C6" s="59">
        <f>K13</f>
        <v>4</v>
      </c>
      <c r="D6" s="59">
        <f>K9</f>
        <v>5</v>
      </c>
      <c r="E6" s="54"/>
      <c r="F6" s="59">
        <f>K17</f>
        <v>2</v>
      </c>
      <c r="G6" s="60">
        <f>I19</f>
        <v>4</v>
      </c>
      <c r="H6" s="59">
        <f>I15</f>
        <v>3</v>
      </c>
      <c r="I6" s="54"/>
      <c r="J6" s="61">
        <f t="shared" si="0"/>
        <v>23</v>
      </c>
      <c r="K6" s="29">
        <v>6</v>
      </c>
      <c r="L6" s="64">
        <v>4</v>
      </c>
      <c r="M6" s="31"/>
      <c r="N6" s="31"/>
      <c r="P6" s="74">
        <v>3</v>
      </c>
      <c r="Q6" s="76" t="str">
        <f>Q25</f>
        <v>Kaj Kruit</v>
      </c>
      <c r="R6" s="8">
        <v>3</v>
      </c>
      <c r="S6" s="9" t="str">
        <f>Q26</f>
        <v>Schelte Betten</v>
      </c>
      <c r="U6" s="1">
        <v>2</v>
      </c>
      <c r="V6" s="45" t="s">
        <v>15</v>
      </c>
      <c r="W6" s="47" t="s">
        <v>36</v>
      </c>
      <c r="X6" s="45">
        <v>1</v>
      </c>
      <c r="Y6" s="45">
        <v>1</v>
      </c>
      <c r="Z6" s="47" t="s">
        <v>36</v>
      </c>
      <c r="AA6" s="45" t="s">
        <v>17</v>
      </c>
      <c r="AB6" s="45">
        <v>1</v>
      </c>
      <c r="AC6" s="45">
        <v>1</v>
      </c>
    </row>
    <row r="7" spans="1:29" x14ac:dyDescent="0.3">
      <c r="J7" s="62">
        <f>SUM(J3:J6)</f>
        <v>96</v>
      </c>
      <c r="K7" s="63">
        <f>SUM(K3:K6)</f>
        <v>24</v>
      </c>
      <c r="P7" s="74">
        <v>4</v>
      </c>
      <c r="Q7" s="76" t="str">
        <f>Q32</f>
        <v>Cees Staal</v>
      </c>
      <c r="R7" s="8">
        <v>4</v>
      </c>
      <c r="S7" s="9" t="str">
        <f>Q31</f>
        <v>Aart van Dijk</v>
      </c>
      <c r="U7" s="1">
        <v>3</v>
      </c>
      <c r="V7" s="45" t="s">
        <v>28</v>
      </c>
      <c r="W7" s="45" t="s">
        <v>20</v>
      </c>
      <c r="X7" s="45">
        <v>0</v>
      </c>
      <c r="Y7" s="45">
        <v>2</v>
      </c>
      <c r="Z7" s="45" t="s">
        <v>25</v>
      </c>
      <c r="AA7" s="45" t="s">
        <v>18</v>
      </c>
      <c r="AB7" s="45">
        <v>1</v>
      </c>
      <c r="AC7" s="45">
        <v>1</v>
      </c>
    </row>
    <row r="8" spans="1:29" x14ac:dyDescent="0.3">
      <c r="A8" s="14" t="s">
        <v>5</v>
      </c>
      <c r="B8" s="15" t="str">
        <f>Q3</f>
        <v>Oliebollen</v>
      </c>
      <c r="C8" s="15"/>
      <c r="D8" s="15"/>
      <c r="E8" s="16" t="s">
        <v>6</v>
      </c>
      <c r="F8" s="15" t="str">
        <f>S3</f>
        <v>Krentebollen</v>
      </c>
      <c r="G8" s="15"/>
      <c r="H8" s="15"/>
      <c r="I8" s="15">
        <v>4</v>
      </c>
      <c r="J8" s="16" t="s">
        <v>6</v>
      </c>
      <c r="K8" s="17">
        <v>4</v>
      </c>
      <c r="L8" s="32">
        <v>1</v>
      </c>
      <c r="M8" s="16" t="s">
        <v>6</v>
      </c>
      <c r="N8" s="17">
        <v>1</v>
      </c>
      <c r="P8" s="77"/>
      <c r="Q8" s="78"/>
      <c r="R8" s="10"/>
      <c r="S8" s="11"/>
      <c r="U8" s="1">
        <v>4</v>
      </c>
      <c r="V8" s="45" t="s">
        <v>24</v>
      </c>
      <c r="W8" s="45" t="s">
        <v>33</v>
      </c>
      <c r="X8" s="45">
        <v>2</v>
      </c>
      <c r="Y8" s="45">
        <v>0</v>
      </c>
      <c r="Z8" s="45" t="s">
        <v>26</v>
      </c>
      <c r="AA8" s="45" t="s">
        <v>21</v>
      </c>
      <c r="AB8" s="45">
        <v>1</v>
      </c>
      <c r="AC8" s="45">
        <v>1</v>
      </c>
    </row>
    <row r="9" spans="1:29" x14ac:dyDescent="0.3">
      <c r="A9" s="18"/>
      <c r="B9" s="19" t="str">
        <f>Q9</f>
        <v>Appelflappen</v>
      </c>
      <c r="C9" s="19"/>
      <c r="D9" s="19"/>
      <c r="E9" s="20" t="s">
        <v>6</v>
      </c>
      <c r="F9" s="19" t="str">
        <f>S9</f>
        <v>Berliner bollen</v>
      </c>
      <c r="G9" s="19"/>
      <c r="H9" s="19"/>
      <c r="I9" s="19">
        <v>3</v>
      </c>
      <c r="J9" s="20" t="s">
        <v>6</v>
      </c>
      <c r="K9" s="21">
        <v>5</v>
      </c>
      <c r="L9" s="18">
        <v>0</v>
      </c>
      <c r="M9" s="20" t="s">
        <v>6</v>
      </c>
      <c r="N9" s="21">
        <v>2</v>
      </c>
      <c r="P9" s="12"/>
      <c r="Q9" s="13" t="s">
        <v>1</v>
      </c>
      <c r="R9" s="12"/>
      <c r="S9" s="13" t="s">
        <v>2</v>
      </c>
      <c r="T9" s="43" t="s">
        <v>8</v>
      </c>
      <c r="U9" s="1">
        <v>1</v>
      </c>
      <c r="V9" s="46" t="s">
        <v>31</v>
      </c>
      <c r="W9" s="46" t="s">
        <v>14</v>
      </c>
      <c r="X9" s="45">
        <v>2</v>
      </c>
      <c r="Y9" s="45">
        <v>0</v>
      </c>
      <c r="Z9" s="46" t="s">
        <v>32</v>
      </c>
      <c r="AA9" s="46" t="s">
        <v>16</v>
      </c>
      <c r="AB9" s="45">
        <v>0</v>
      </c>
      <c r="AC9" s="45">
        <v>2</v>
      </c>
    </row>
    <row r="10" spans="1:29" x14ac:dyDescent="0.3">
      <c r="A10" s="14" t="s">
        <v>7</v>
      </c>
      <c r="B10" s="15" t="str">
        <f>S3</f>
        <v>Krentebollen</v>
      </c>
      <c r="C10" s="15"/>
      <c r="D10" s="15"/>
      <c r="E10" s="16" t="s">
        <v>6</v>
      </c>
      <c r="F10" s="15" t="str">
        <f>Q9</f>
        <v>Appelflappen</v>
      </c>
      <c r="G10" s="15"/>
      <c r="H10" s="15"/>
      <c r="I10" s="15">
        <v>4</v>
      </c>
      <c r="J10" s="16" t="s">
        <v>6</v>
      </c>
      <c r="K10" s="17">
        <v>4</v>
      </c>
      <c r="L10" s="32">
        <v>1</v>
      </c>
      <c r="M10" s="16" t="s">
        <v>6</v>
      </c>
      <c r="N10" s="17">
        <v>1</v>
      </c>
      <c r="P10" s="8">
        <v>1</v>
      </c>
      <c r="Q10" s="23" t="str">
        <f>Q19</f>
        <v>Paul van der Lem</v>
      </c>
      <c r="R10" s="8">
        <v>1</v>
      </c>
      <c r="S10" s="23" t="s">
        <v>16</v>
      </c>
      <c r="U10" s="1">
        <v>2</v>
      </c>
      <c r="V10" s="45" t="s">
        <v>18</v>
      </c>
      <c r="W10" s="47" t="s">
        <v>36</v>
      </c>
      <c r="X10" s="45">
        <v>1</v>
      </c>
      <c r="Y10" s="45">
        <v>1</v>
      </c>
      <c r="Z10" s="45" t="s">
        <v>28</v>
      </c>
      <c r="AA10" s="47" t="s">
        <v>36</v>
      </c>
      <c r="AB10" s="45">
        <v>1</v>
      </c>
      <c r="AC10" s="45">
        <v>1</v>
      </c>
    </row>
    <row r="11" spans="1:29" x14ac:dyDescent="0.3">
      <c r="A11" s="18"/>
      <c r="B11" s="19" t="str">
        <f>S9</f>
        <v>Berliner bollen</v>
      </c>
      <c r="C11" s="19"/>
      <c r="D11" s="19"/>
      <c r="E11" s="20" t="s">
        <v>6</v>
      </c>
      <c r="F11" s="19" t="str">
        <f>Q3</f>
        <v>Oliebollen</v>
      </c>
      <c r="G11" s="19"/>
      <c r="H11" s="19"/>
      <c r="I11" s="19">
        <v>5</v>
      </c>
      <c r="J11" s="20" t="s">
        <v>6</v>
      </c>
      <c r="K11" s="21">
        <v>3</v>
      </c>
      <c r="L11" s="18">
        <v>2</v>
      </c>
      <c r="M11" s="20" t="s">
        <v>6</v>
      </c>
      <c r="N11" s="21">
        <v>0</v>
      </c>
      <c r="P11" s="40">
        <v>2</v>
      </c>
      <c r="Q11" s="41" t="str">
        <f>Q22</f>
        <v>Vrij (was Peter Foks)</v>
      </c>
      <c r="R11" s="40">
        <v>2</v>
      </c>
      <c r="S11" s="41" t="str">
        <f>Q20</f>
        <v>Vrij (was Piet Smit)</v>
      </c>
      <c r="U11" s="1">
        <v>3</v>
      </c>
      <c r="V11" s="45" t="s">
        <v>17</v>
      </c>
      <c r="W11" s="45" t="s">
        <v>20</v>
      </c>
      <c r="X11" s="45">
        <v>2</v>
      </c>
      <c r="Y11" s="45">
        <v>0</v>
      </c>
      <c r="Z11" s="45" t="s">
        <v>15</v>
      </c>
      <c r="AA11" s="45" t="s">
        <v>25</v>
      </c>
      <c r="AB11" s="45">
        <v>2</v>
      </c>
      <c r="AC11" s="45">
        <v>0</v>
      </c>
    </row>
    <row r="12" spans="1:29" x14ac:dyDescent="0.3">
      <c r="A12" s="14" t="s">
        <v>8</v>
      </c>
      <c r="B12" s="15" t="str">
        <f>Q3</f>
        <v>Oliebollen</v>
      </c>
      <c r="C12" s="15"/>
      <c r="D12" s="15"/>
      <c r="E12" s="16" t="s">
        <v>6</v>
      </c>
      <c r="F12" s="15" t="str">
        <f>Q9</f>
        <v>Appelflappen</v>
      </c>
      <c r="G12" s="15"/>
      <c r="H12" s="15"/>
      <c r="I12" s="15">
        <v>5</v>
      </c>
      <c r="J12" s="16" t="s">
        <v>6</v>
      </c>
      <c r="K12" s="17">
        <v>3</v>
      </c>
      <c r="L12" s="32">
        <v>2</v>
      </c>
      <c r="M12" s="16" t="s">
        <v>6</v>
      </c>
      <c r="N12" s="17">
        <v>0</v>
      </c>
      <c r="P12" s="8">
        <v>3</v>
      </c>
      <c r="Q12" s="9" t="str">
        <f>Q27</f>
        <v>Hans Knobbe</v>
      </c>
      <c r="R12" s="8">
        <v>3</v>
      </c>
      <c r="S12" s="9" t="str">
        <f>Q28</f>
        <v>Geert van der Loo</v>
      </c>
      <c r="U12" s="1">
        <v>4</v>
      </c>
      <c r="V12" s="45" t="s">
        <v>21</v>
      </c>
      <c r="W12" s="45" t="s">
        <v>33</v>
      </c>
      <c r="X12" s="45">
        <v>0</v>
      </c>
      <c r="Y12" s="45">
        <v>2</v>
      </c>
      <c r="Z12" s="45" t="s">
        <v>24</v>
      </c>
      <c r="AA12" s="45" t="s">
        <v>26</v>
      </c>
      <c r="AB12" s="45">
        <v>1</v>
      </c>
      <c r="AC12" s="45">
        <v>1</v>
      </c>
    </row>
    <row r="13" spans="1:29" x14ac:dyDescent="0.3">
      <c r="A13" s="18"/>
      <c r="B13" s="19" t="str">
        <f>S3</f>
        <v>Krentebollen</v>
      </c>
      <c r="C13" s="19"/>
      <c r="D13" s="19"/>
      <c r="E13" s="20" t="s">
        <v>6</v>
      </c>
      <c r="F13" s="19" t="str">
        <f>S9</f>
        <v>Berliner bollen</v>
      </c>
      <c r="G13" s="19"/>
      <c r="H13" s="19"/>
      <c r="I13" s="19">
        <v>4</v>
      </c>
      <c r="J13" s="20" t="s">
        <v>6</v>
      </c>
      <c r="K13" s="21">
        <v>4</v>
      </c>
      <c r="L13" s="18">
        <v>1</v>
      </c>
      <c r="M13" s="20" t="s">
        <v>6</v>
      </c>
      <c r="N13" s="21">
        <v>1</v>
      </c>
      <c r="P13" s="8">
        <v>4</v>
      </c>
      <c r="Q13" s="9" t="str">
        <f>Q30</f>
        <v>Johan Deubel</v>
      </c>
      <c r="R13" s="8">
        <v>4</v>
      </c>
      <c r="S13" s="9" t="str">
        <f>Q29</f>
        <v>Leo Kool</v>
      </c>
      <c r="T13" s="43" t="s">
        <v>9</v>
      </c>
      <c r="U13" s="1">
        <v>1</v>
      </c>
      <c r="V13" s="46" t="s">
        <v>32</v>
      </c>
      <c r="W13" s="46" t="s">
        <v>31</v>
      </c>
      <c r="X13" s="45">
        <v>1</v>
      </c>
      <c r="Y13" s="45">
        <v>1</v>
      </c>
      <c r="Z13" s="46" t="s">
        <v>16</v>
      </c>
      <c r="AA13" s="46" t="s">
        <v>14</v>
      </c>
      <c r="AB13" s="45">
        <v>0</v>
      </c>
      <c r="AC13" s="45">
        <v>2</v>
      </c>
    </row>
    <row r="14" spans="1:29" x14ac:dyDescent="0.3">
      <c r="A14" s="14" t="s">
        <v>9</v>
      </c>
      <c r="B14" s="15" t="str">
        <f t="shared" ref="B14:B19" si="1">F8</f>
        <v>Krentebollen</v>
      </c>
      <c r="C14" s="15"/>
      <c r="D14" s="15"/>
      <c r="E14" s="16" t="s">
        <v>6</v>
      </c>
      <c r="F14" s="15" t="str">
        <f t="shared" ref="F14:F19" si="2">B8</f>
        <v>Oliebollen</v>
      </c>
      <c r="G14" s="15"/>
      <c r="H14" s="15"/>
      <c r="I14" s="15">
        <v>4</v>
      </c>
      <c r="J14" s="16" t="s">
        <v>6</v>
      </c>
      <c r="K14" s="17">
        <v>4</v>
      </c>
      <c r="L14" s="32">
        <v>1</v>
      </c>
      <c r="M14" s="16" t="s">
        <v>6</v>
      </c>
      <c r="N14" s="17">
        <v>1</v>
      </c>
      <c r="P14" s="10"/>
      <c r="Q14" s="11"/>
      <c r="R14" s="10"/>
      <c r="S14" s="11"/>
      <c r="U14" s="1">
        <v>2</v>
      </c>
      <c r="V14" s="45" t="s">
        <v>15</v>
      </c>
      <c r="W14" s="45" t="s">
        <v>17</v>
      </c>
      <c r="X14" s="45">
        <v>0</v>
      </c>
      <c r="Y14" s="45">
        <v>2</v>
      </c>
      <c r="Z14" s="47" t="s">
        <v>36</v>
      </c>
      <c r="AA14" s="47" t="s">
        <v>36</v>
      </c>
      <c r="AB14" s="45">
        <v>1</v>
      </c>
      <c r="AC14" s="45">
        <v>1</v>
      </c>
    </row>
    <row r="15" spans="1:29" x14ac:dyDescent="0.3">
      <c r="A15" s="18"/>
      <c r="B15" s="19" t="str">
        <f t="shared" si="1"/>
        <v>Berliner bollen</v>
      </c>
      <c r="C15" s="19"/>
      <c r="D15" s="19"/>
      <c r="E15" s="20" t="s">
        <v>6</v>
      </c>
      <c r="F15" s="19" t="str">
        <f t="shared" si="2"/>
        <v>Appelflappen</v>
      </c>
      <c r="G15" s="19"/>
      <c r="H15" s="19"/>
      <c r="I15" s="19">
        <v>3</v>
      </c>
      <c r="J15" s="20" t="s">
        <v>6</v>
      </c>
      <c r="K15" s="21">
        <v>5</v>
      </c>
      <c r="L15" s="18">
        <v>0</v>
      </c>
      <c r="M15" s="20" t="s">
        <v>6</v>
      </c>
      <c r="N15" s="21">
        <v>2</v>
      </c>
      <c r="U15" s="1">
        <v>3</v>
      </c>
      <c r="V15" s="45" t="s">
        <v>28</v>
      </c>
      <c r="W15" s="45" t="s">
        <v>18</v>
      </c>
      <c r="X15" s="45">
        <v>1</v>
      </c>
      <c r="Y15" s="45">
        <v>1</v>
      </c>
      <c r="Z15" s="45" t="s">
        <v>25</v>
      </c>
      <c r="AA15" s="45" t="s">
        <v>20</v>
      </c>
      <c r="AB15" s="45">
        <v>2</v>
      </c>
      <c r="AC15" s="45">
        <v>0</v>
      </c>
    </row>
    <row r="16" spans="1:29" x14ac:dyDescent="0.3">
      <c r="A16" s="14" t="s">
        <v>10</v>
      </c>
      <c r="B16" s="15" t="str">
        <f t="shared" si="1"/>
        <v>Appelflappen</v>
      </c>
      <c r="C16" s="15"/>
      <c r="D16" s="15"/>
      <c r="E16" s="16" t="s">
        <v>6</v>
      </c>
      <c r="F16" s="15" t="str">
        <f t="shared" si="2"/>
        <v>Krentebollen</v>
      </c>
      <c r="G16" s="15"/>
      <c r="H16" s="15"/>
      <c r="I16" s="15">
        <v>4</v>
      </c>
      <c r="J16" s="16" t="s">
        <v>6</v>
      </c>
      <c r="K16" s="17">
        <v>4</v>
      </c>
      <c r="L16" s="32">
        <v>1</v>
      </c>
      <c r="M16" s="16" t="s">
        <v>6</v>
      </c>
      <c r="N16" s="17">
        <v>1</v>
      </c>
      <c r="P16" s="48" t="s">
        <v>4</v>
      </c>
      <c r="Q16" s="49"/>
      <c r="R16" s="49"/>
      <c r="S16" s="50"/>
      <c r="U16" s="1">
        <v>4</v>
      </c>
      <c r="V16" s="45" t="s">
        <v>24</v>
      </c>
      <c r="W16" s="45" t="s">
        <v>21</v>
      </c>
      <c r="X16" s="45">
        <v>2</v>
      </c>
      <c r="Y16" s="45">
        <v>0</v>
      </c>
      <c r="Z16" s="45" t="s">
        <v>26</v>
      </c>
      <c r="AA16" s="45" t="s">
        <v>33</v>
      </c>
      <c r="AB16" s="45">
        <v>0</v>
      </c>
      <c r="AC16" s="45">
        <v>2</v>
      </c>
    </row>
    <row r="17" spans="1:29" x14ac:dyDescent="0.3">
      <c r="A17" s="18"/>
      <c r="B17" s="19" t="str">
        <f t="shared" si="1"/>
        <v>Oliebollen</v>
      </c>
      <c r="C17" s="19"/>
      <c r="D17" s="19"/>
      <c r="E17" s="20" t="s">
        <v>6</v>
      </c>
      <c r="F17" s="19" t="str">
        <f t="shared" si="2"/>
        <v>Berliner bollen</v>
      </c>
      <c r="G17" s="19"/>
      <c r="H17" s="19"/>
      <c r="I17" s="19">
        <v>6</v>
      </c>
      <c r="J17" s="20" t="s">
        <v>6</v>
      </c>
      <c r="K17" s="21">
        <v>2</v>
      </c>
      <c r="L17" s="18">
        <v>2</v>
      </c>
      <c r="M17" s="20" t="s">
        <v>6</v>
      </c>
      <c r="N17" s="21">
        <v>0</v>
      </c>
      <c r="P17" s="27">
        <v>1</v>
      </c>
      <c r="Q17" s="1" t="s">
        <v>31</v>
      </c>
      <c r="R17" s="1"/>
      <c r="S17" s="44"/>
      <c r="T17" s="43" t="s">
        <v>10</v>
      </c>
      <c r="U17" s="1">
        <v>1</v>
      </c>
      <c r="V17" s="46" t="s">
        <v>14</v>
      </c>
      <c r="W17" s="46" t="s">
        <v>32</v>
      </c>
      <c r="X17" s="45">
        <v>2</v>
      </c>
      <c r="Y17" s="45">
        <v>0</v>
      </c>
      <c r="Z17" s="46" t="s">
        <v>31</v>
      </c>
      <c r="AA17" s="46" t="s">
        <v>16</v>
      </c>
      <c r="AB17" s="45">
        <v>1</v>
      </c>
      <c r="AC17" s="45">
        <v>1</v>
      </c>
    </row>
    <row r="18" spans="1:29" x14ac:dyDescent="0.3">
      <c r="A18" s="14" t="s">
        <v>11</v>
      </c>
      <c r="B18" s="15" t="str">
        <f t="shared" si="1"/>
        <v>Appelflappen</v>
      </c>
      <c r="C18" s="15"/>
      <c r="D18" s="15"/>
      <c r="E18" s="16" t="s">
        <v>6</v>
      </c>
      <c r="F18" s="15" t="str">
        <f t="shared" si="2"/>
        <v>Oliebollen</v>
      </c>
      <c r="G18" s="15"/>
      <c r="H18" s="15"/>
      <c r="I18" s="15">
        <v>5</v>
      </c>
      <c r="J18" s="16" t="s">
        <v>6</v>
      </c>
      <c r="K18" s="17">
        <v>3</v>
      </c>
      <c r="L18" s="33">
        <v>2</v>
      </c>
      <c r="M18" s="34" t="s">
        <v>6</v>
      </c>
      <c r="N18" s="30">
        <v>0</v>
      </c>
      <c r="P18" s="27">
        <v>2</v>
      </c>
      <c r="Q18" s="1" t="s">
        <v>32</v>
      </c>
      <c r="R18" s="1"/>
      <c r="S18" s="44"/>
      <c r="U18" s="1">
        <v>2</v>
      </c>
      <c r="V18" s="47" t="s">
        <v>36</v>
      </c>
      <c r="W18" s="45" t="s">
        <v>24</v>
      </c>
      <c r="X18" s="45">
        <v>1</v>
      </c>
      <c r="Y18" s="45">
        <v>1</v>
      </c>
      <c r="Z18" s="45" t="s">
        <v>21</v>
      </c>
      <c r="AA18" s="47" t="s">
        <v>36</v>
      </c>
      <c r="AB18" s="45">
        <v>1</v>
      </c>
      <c r="AC18" s="45">
        <v>1</v>
      </c>
    </row>
    <row r="19" spans="1:29" x14ac:dyDescent="0.3">
      <c r="A19" s="18"/>
      <c r="B19" s="19" t="str">
        <f t="shared" si="1"/>
        <v>Berliner bollen</v>
      </c>
      <c r="C19" s="19"/>
      <c r="D19" s="19"/>
      <c r="E19" s="20" t="s">
        <v>6</v>
      </c>
      <c r="F19" s="19" t="str">
        <f t="shared" si="2"/>
        <v>Krentebollen</v>
      </c>
      <c r="G19" s="19"/>
      <c r="H19" s="19"/>
      <c r="I19" s="19">
        <v>4</v>
      </c>
      <c r="J19" s="20" t="s">
        <v>6</v>
      </c>
      <c r="K19" s="21">
        <v>4</v>
      </c>
      <c r="L19" s="18">
        <v>1</v>
      </c>
      <c r="M19" s="20" t="s">
        <v>6</v>
      </c>
      <c r="N19" s="21">
        <v>1</v>
      </c>
      <c r="P19" s="27">
        <v>3</v>
      </c>
      <c r="Q19" s="1" t="s">
        <v>14</v>
      </c>
      <c r="R19" s="1"/>
      <c r="S19" s="44"/>
      <c r="U19" s="1">
        <v>3</v>
      </c>
      <c r="V19" s="45" t="s">
        <v>20</v>
      </c>
      <c r="W19" s="45" t="s">
        <v>28</v>
      </c>
      <c r="X19" s="45">
        <v>1</v>
      </c>
      <c r="Y19" s="45">
        <v>1</v>
      </c>
      <c r="Z19" s="45" t="s">
        <v>18</v>
      </c>
      <c r="AA19" s="45" t="s">
        <v>25</v>
      </c>
      <c r="AB19" s="45">
        <v>2</v>
      </c>
      <c r="AC19" s="45">
        <v>0</v>
      </c>
    </row>
    <row r="20" spans="1:29" x14ac:dyDescent="0.3">
      <c r="P20" s="39">
        <v>4</v>
      </c>
      <c r="Q20" s="42" t="s">
        <v>37</v>
      </c>
      <c r="R20" s="1"/>
      <c r="S20" s="44"/>
      <c r="U20" s="1">
        <v>4</v>
      </c>
      <c r="V20" s="45" t="s">
        <v>33</v>
      </c>
      <c r="W20" s="45" t="s">
        <v>15</v>
      </c>
      <c r="X20" s="45">
        <v>0</v>
      </c>
      <c r="Y20" s="45">
        <v>2</v>
      </c>
      <c r="Z20" s="45" t="s">
        <v>17</v>
      </c>
      <c r="AA20" s="45" t="s">
        <v>26</v>
      </c>
      <c r="AB20" s="45">
        <v>2</v>
      </c>
      <c r="AC20" s="45">
        <v>0</v>
      </c>
    </row>
    <row r="21" spans="1:29" x14ac:dyDescent="0.3">
      <c r="A21" s="24" t="s">
        <v>12</v>
      </c>
      <c r="P21" s="27">
        <v>5</v>
      </c>
      <c r="Q21" s="1" t="s">
        <v>16</v>
      </c>
      <c r="R21" s="1"/>
      <c r="S21" s="44"/>
      <c r="T21" s="43" t="s">
        <v>11</v>
      </c>
      <c r="U21" s="1">
        <v>1</v>
      </c>
      <c r="V21" s="46" t="s">
        <v>14</v>
      </c>
      <c r="W21" s="45" t="s">
        <v>17</v>
      </c>
      <c r="X21" s="45">
        <v>2</v>
      </c>
      <c r="Y21" s="45">
        <v>0</v>
      </c>
      <c r="Z21" s="46" t="s">
        <v>16</v>
      </c>
      <c r="AA21" s="45" t="s">
        <v>15</v>
      </c>
      <c r="AB21" s="45">
        <v>2</v>
      </c>
      <c r="AC21" s="45">
        <v>0</v>
      </c>
    </row>
    <row r="22" spans="1:29" x14ac:dyDescent="0.3">
      <c r="P22" s="39">
        <v>6</v>
      </c>
      <c r="Q22" s="42" t="s">
        <v>38</v>
      </c>
      <c r="R22" s="1"/>
      <c r="S22" s="44"/>
      <c r="U22" s="1">
        <v>2</v>
      </c>
      <c r="V22" s="47" t="s">
        <v>36</v>
      </c>
      <c r="W22" s="46" t="s">
        <v>31</v>
      </c>
      <c r="X22" s="45">
        <v>1</v>
      </c>
      <c r="Y22" s="45">
        <v>1</v>
      </c>
      <c r="Z22" s="47" t="s">
        <v>36</v>
      </c>
      <c r="AA22" s="46" t="s">
        <v>32</v>
      </c>
      <c r="AB22" s="45">
        <v>1</v>
      </c>
      <c r="AC22" s="45">
        <v>1</v>
      </c>
    </row>
    <row r="23" spans="1:29" x14ac:dyDescent="0.3">
      <c r="P23" s="27">
        <v>7</v>
      </c>
      <c r="Q23" s="1" t="s">
        <v>15</v>
      </c>
      <c r="R23" s="1"/>
      <c r="S23" s="44"/>
      <c r="U23" s="1">
        <v>3</v>
      </c>
      <c r="V23" s="45" t="s">
        <v>20</v>
      </c>
      <c r="W23" s="45" t="s">
        <v>18</v>
      </c>
      <c r="X23" s="45">
        <v>0</v>
      </c>
      <c r="Y23" s="45">
        <v>2</v>
      </c>
      <c r="Z23" s="45" t="s">
        <v>25</v>
      </c>
      <c r="AA23" s="45" t="s">
        <v>28</v>
      </c>
      <c r="AB23" s="45">
        <v>0</v>
      </c>
      <c r="AC23" s="45">
        <v>2</v>
      </c>
    </row>
    <row r="24" spans="1:29" x14ac:dyDescent="0.3">
      <c r="P24" s="27">
        <v>8</v>
      </c>
      <c r="Q24" s="1" t="s">
        <v>17</v>
      </c>
      <c r="R24" s="1"/>
      <c r="S24" s="44"/>
      <c r="U24" s="1">
        <v>4</v>
      </c>
      <c r="V24" s="45" t="s">
        <v>33</v>
      </c>
      <c r="W24" s="45" t="s">
        <v>21</v>
      </c>
      <c r="X24" s="45">
        <v>2</v>
      </c>
      <c r="Y24" s="45">
        <v>0</v>
      </c>
      <c r="Z24" s="45" t="s">
        <v>26</v>
      </c>
      <c r="AA24" s="45" t="s">
        <v>24</v>
      </c>
      <c r="AB24" s="45">
        <v>1</v>
      </c>
      <c r="AC24" s="45">
        <v>1</v>
      </c>
    </row>
    <row r="25" spans="1:29" x14ac:dyDescent="0.3">
      <c r="P25" s="27">
        <v>9</v>
      </c>
      <c r="Q25" s="1" t="s">
        <v>18</v>
      </c>
      <c r="R25" s="1"/>
      <c r="S25" s="44"/>
    </row>
    <row r="26" spans="1:29" x14ac:dyDescent="0.3">
      <c r="P26" s="27">
        <v>10</v>
      </c>
      <c r="Q26" s="1" t="s">
        <v>28</v>
      </c>
      <c r="R26" s="1"/>
      <c r="S26" s="44"/>
    </row>
    <row r="27" spans="1:29" x14ac:dyDescent="0.3">
      <c r="P27" s="27">
        <v>11</v>
      </c>
      <c r="Q27" s="1" t="s">
        <v>20</v>
      </c>
      <c r="R27" s="1"/>
      <c r="S27" s="44"/>
    </row>
    <row r="28" spans="1:29" x14ac:dyDescent="0.3">
      <c r="P28" s="27">
        <v>12</v>
      </c>
      <c r="Q28" s="1" t="s">
        <v>25</v>
      </c>
      <c r="R28" s="1"/>
      <c r="S28" s="44"/>
    </row>
    <row r="29" spans="1:29" x14ac:dyDescent="0.3">
      <c r="P29" s="27">
        <v>13</v>
      </c>
      <c r="Q29" s="1" t="s">
        <v>26</v>
      </c>
      <c r="R29" s="1"/>
      <c r="S29" s="44"/>
    </row>
    <row r="30" spans="1:29" x14ac:dyDescent="0.3">
      <c r="P30" s="27">
        <v>14</v>
      </c>
      <c r="Q30" s="1" t="s">
        <v>33</v>
      </c>
      <c r="R30" s="1"/>
      <c r="S30" s="44"/>
    </row>
    <row r="31" spans="1:29" x14ac:dyDescent="0.3">
      <c r="P31" s="27">
        <v>15</v>
      </c>
      <c r="Q31" s="1" t="s">
        <v>24</v>
      </c>
      <c r="R31" s="1"/>
      <c r="S31" s="44"/>
    </row>
    <row r="32" spans="1:29" x14ac:dyDescent="0.3">
      <c r="P32" s="28">
        <v>16</v>
      </c>
      <c r="Q32" s="51" t="s">
        <v>21</v>
      </c>
      <c r="R32" s="51"/>
      <c r="S32" s="52"/>
    </row>
    <row r="33" spans="16:19" x14ac:dyDescent="0.3">
      <c r="P33" s="1"/>
      <c r="Q33" s="1"/>
      <c r="R33" s="1"/>
      <c r="S33" s="1"/>
    </row>
    <row r="34" spans="16:19" x14ac:dyDescent="0.3">
      <c r="P34" s="1"/>
      <c r="Q34" s="1"/>
      <c r="R34" s="1"/>
      <c r="S3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A2C8D-99A0-40BD-87AA-65D000748C60}">
  <dimension ref="A1:B18"/>
  <sheetViews>
    <sheetView workbookViewId="0">
      <selection sqref="A1:B18"/>
    </sheetView>
  </sheetViews>
  <sheetFormatPr defaultRowHeight="14.4" x14ac:dyDescent="0.3"/>
  <cols>
    <col min="2" max="2" width="20.6640625" bestFit="1" customWidth="1"/>
  </cols>
  <sheetData>
    <row r="1" spans="1:2" x14ac:dyDescent="0.3">
      <c r="A1" s="25">
        <v>1</v>
      </c>
      <c r="B1" s="26" t="s">
        <v>14</v>
      </c>
    </row>
    <row r="2" spans="1:2" x14ac:dyDescent="0.3">
      <c r="A2" s="25">
        <v>2</v>
      </c>
      <c r="B2" s="26" t="s">
        <v>15</v>
      </c>
    </row>
    <row r="3" spans="1:2" x14ac:dyDescent="0.3">
      <c r="A3" s="25">
        <v>3</v>
      </c>
      <c r="B3" s="26" t="s">
        <v>13</v>
      </c>
    </row>
    <row r="4" spans="1:2" x14ac:dyDescent="0.3">
      <c r="A4" s="25">
        <v>4</v>
      </c>
      <c r="B4" s="26" t="s">
        <v>16</v>
      </c>
    </row>
    <row r="5" spans="1:2" x14ac:dyDescent="0.3">
      <c r="A5" s="25">
        <v>5</v>
      </c>
      <c r="B5" s="26" t="s">
        <v>17</v>
      </c>
    </row>
    <row r="6" spans="1:2" x14ac:dyDescent="0.3">
      <c r="A6" s="25">
        <v>6</v>
      </c>
      <c r="B6" s="26" t="s">
        <v>18</v>
      </c>
    </row>
    <row r="7" spans="1:2" x14ac:dyDescent="0.3">
      <c r="A7" s="25">
        <v>7</v>
      </c>
      <c r="B7" s="26" t="s">
        <v>19</v>
      </c>
    </row>
    <row r="8" spans="1:2" x14ac:dyDescent="0.3">
      <c r="A8" s="25">
        <v>8</v>
      </c>
      <c r="B8" s="26" t="s">
        <v>20</v>
      </c>
    </row>
    <row r="9" spans="1:2" x14ac:dyDescent="0.3">
      <c r="A9" s="25">
        <v>9</v>
      </c>
      <c r="B9" s="26" t="s">
        <v>21</v>
      </c>
    </row>
    <row r="10" spans="1:2" x14ac:dyDescent="0.3">
      <c r="A10" s="25">
        <v>10</v>
      </c>
      <c r="B10" s="26" t="s">
        <v>22</v>
      </c>
    </row>
    <row r="11" spans="1:2" x14ac:dyDescent="0.3">
      <c r="A11" s="25">
        <v>11</v>
      </c>
      <c r="B11" s="26" t="s">
        <v>23</v>
      </c>
    </row>
    <row r="12" spans="1:2" x14ac:dyDescent="0.3">
      <c r="A12" s="25">
        <v>12</v>
      </c>
      <c r="B12" s="26" t="s">
        <v>24</v>
      </c>
    </row>
    <row r="13" spans="1:2" x14ac:dyDescent="0.3">
      <c r="A13" s="25">
        <v>13</v>
      </c>
      <c r="B13" s="26" t="s">
        <v>25</v>
      </c>
    </row>
    <row r="14" spans="1:2" x14ac:dyDescent="0.3">
      <c r="A14" s="25">
        <v>14</v>
      </c>
      <c r="B14" s="26" t="s">
        <v>26</v>
      </c>
    </row>
    <row r="15" spans="1:2" x14ac:dyDescent="0.3">
      <c r="A15" s="25">
        <v>15</v>
      </c>
      <c r="B15" s="26" t="s">
        <v>27</v>
      </c>
    </row>
    <row r="16" spans="1:2" x14ac:dyDescent="0.3">
      <c r="A16" s="25">
        <v>16</v>
      </c>
      <c r="B16" s="26" t="s">
        <v>28</v>
      </c>
    </row>
    <row r="17" spans="1:2" x14ac:dyDescent="0.3">
      <c r="A17" s="25">
        <v>17</v>
      </c>
      <c r="B17" s="26" t="s">
        <v>29</v>
      </c>
    </row>
    <row r="18" spans="1:2" x14ac:dyDescent="0.3">
      <c r="A18" s="25">
        <v>18</v>
      </c>
      <c r="B18" s="2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2024-12-25T19:12:53Z</dcterms:created>
  <dcterms:modified xsi:type="dcterms:W3CDTF">2025-12-29T22:03:34Z</dcterms:modified>
</cp:coreProperties>
</file>